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mptyuserAccount\Downloads\"/>
    </mc:Choice>
  </mc:AlternateContent>
  <xr:revisionPtr revIDLastSave="0" documentId="13_ncr:1_{1E99D691-71A5-4014-8837-2739A61BD36C}" xr6:coauthVersionLast="45" xr6:coauthVersionMax="45" xr10:uidLastSave="{00000000-0000-0000-0000-000000000000}"/>
  <bookViews>
    <workbookView xWindow="-110" yWindow="-110" windowWidth="38620" windowHeight="21220" xr2:uid="{00000000-000D-0000-FFFF-FFFF00000000}"/>
  </bookViews>
  <sheets>
    <sheet name="Sheet1" sheetId="1" r:id="rId1"/>
  </sheets>
  <definedNames>
    <definedName name="World1">#REF!</definedName>
    <definedName name="World2">#REF!</definedName>
    <definedName name="World3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U7" i="1" l="1" a="1"/>
  <c r="U7" i="1" s="1"/>
  <c r="Y4" i="1" a="1"/>
  <c r="Y4" i="1" s="1"/>
  <c r="Y5" i="1" a="1"/>
  <c r="Y5" i="1" s="1"/>
  <c r="Y6" i="1" a="1"/>
  <c r="Y6" i="1" s="1"/>
  <c r="Y7" i="1" a="1"/>
  <c r="Y7" i="1" s="1"/>
  <c r="Y3" i="1" a="1"/>
  <c r="Y3" i="1" s="1"/>
  <c r="W4" i="1" a="1"/>
  <c r="W4" i="1" s="1"/>
  <c r="W5" i="1" a="1"/>
  <c r="W5" i="1" s="1"/>
  <c r="W6" i="1" a="1"/>
  <c r="W6" i="1" s="1"/>
  <c r="W7" i="1" a="1"/>
  <c r="W7" i="1" s="1"/>
  <c r="W3" i="1" a="1"/>
  <c r="W3" i="1" s="1"/>
  <c r="U4" i="1" a="1"/>
  <c r="U4" i="1" s="1"/>
  <c r="U5" i="1" a="1"/>
  <c r="U5" i="1" s="1"/>
  <c r="U6" i="1" a="1"/>
  <c r="U6" i="1" s="1"/>
  <c r="U3" i="1" a="1"/>
  <c r="U3" i="1" s="1"/>
  <c r="S4" i="1" a="1"/>
  <c r="S4" i="1" s="1"/>
  <c r="S5" i="1" a="1"/>
  <c r="S5" i="1" s="1"/>
  <c r="S6" i="1" a="1"/>
  <c r="S6" i="1" s="1"/>
  <c r="S7" i="1" a="1"/>
  <c r="S7" i="1" s="1"/>
  <c r="S3" i="1" a="1"/>
  <c r="S3" i="1" s="1"/>
  <c r="Q3" i="1" a="1"/>
  <c r="Q3" i="1" s="1"/>
  <c r="Q4" i="1" a="1"/>
  <c r="Q4" i="1" s="1"/>
  <c r="Q5" i="1" a="1"/>
  <c r="Q5" i="1" s="1"/>
  <c r="Q6" i="1" a="1"/>
  <c r="Q6" i="1" s="1"/>
  <c r="Q7" i="1" a="1"/>
  <c r="Q7" i="1" s="1"/>
  <c r="O3" i="1" a="1"/>
  <c r="O3" i="1" s="1"/>
  <c r="O4" i="1" a="1"/>
  <c r="O4" i="1" s="1"/>
  <c r="O5" i="1" a="1"/>
  <c r="O5" i="1" s="1"/>
  <c r="O6" i="1" a="1"/>
  <c r="O6" i="1" s="1"/>
  <c r="O7" i="1" a="1"/>
  <c r="O7" i="1" s="1"/>
  <c r="M3" i="1" a="1"/>
  <c r="M3" i="1" s="1"/>
  <c r="M4" i="1" a="1"/>
  <c r="M4" i="1" s="1"/>
  <c r="M5" i="1" a="1"/>
  <c r="M5" i="1" s="1"/>
  <c r="M6" i="1" a="1"/>
  <c r="M6" i="1" s="1"/>
  <c r="M7" i="1" a="1"/>
  <c r="M7" i="1" s="1"/>
  <c r="K4" i="1" a="1"/>
  <c r="K4" i="1" s="1"/>
  <c r="K5" i="1" a="1"/>
  <c r="K5" i="1"/>
  <c r="K6" i="1" a="1"/>
  <c r="K6" i="1" s="1"/>
  <c r="K7" i="1" a="1"/>
  <c r="K7" i="1" s="1"/>
  <c r="K3" i="1" a="1"/>
  <c r="K3" i="1" s="1"/>
  <c r="I5" i="1" a="1"/>
  <c r="I5" i="1" s="1"/>
  <c r="I4" i="1" a="1"/>
  <c r="I4" i="1" s="1"/>
  <c r="I6" i="1" a="1"/>
  <c r="I6" i="1" s="1"/>
  <c r="I7" i="1" a="1"/>
  <c r="I7" i="1"/>
  <c r="I3" i="1" a="1"/>
  <c r="I3" i="1"/>
  <c r="G6" i="1" a="1"/>
  <c r="G6" i="1" s="1"/>
  <c r="G5" i="1" a="1"/>
  <c r="G5" i="1" s="1"/>
  <c r="G7" i="1" a="1"/>
  <c r="G7" i="1" s="1"/>
  <c r="G4" i="1" a="1"/>
  <c r="G4" i="1" s="1"/>
  <c r="G3" i="1" a="1"/>
  <c r="G3" i="1" s="1"/>
  <c r="H8" i="1" l="1"/>
  <c r="F8" i="1"/>
  <c r="J8" i="1" l="1"/>
  <c r="L8" i="1" l="1"/>
  <c r="T8" i="1"/>
  <c r="R18" i="1" s="1"/>
  <c r="N8" i="1"/>
  <c r="P8" i="1"/>
  <c r="X8" i="1"/>
  <c r="R20" i="1" s="1"/>
  <c r="R15" i="1" l="1"/>
  <c r="R16" i="1" l="1"/>
  <c r="R13" i="1"/>
  <c r="R11" i="1"/>
  <c r="R14" i="1" l="1"/>
  <c r="R12" i="1"/>
  <c r="R8" i="1"/>
  <c r="R17" i="1" s="1"/>
  <c r="V8" i="1"/>
  <c r="R19" i="1" s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<sst xmlns="http://schemas.openxmlformats.org/spreadsheetml/2006/main" count="144" uniqueCount="93">
  <si>
    <t>Key - Letter</t>
  </si>
  <si>
    <t>Value - Score</t>
  </si>
  <si>
    <t>Level</t>
  </si>
  <si>
    <t>A</t>
  </si>
  <si>
    <t>Level Objects</t>
  </si>
  <si>
    <t>LOAN</t>
  </si>
  <si>
    <t xml:space="preserve">B </t>
  </si>
  <si>
    <t>CARD</t>
  </si>
  <si>
    <t>C</t>
  </si>
  <si>
    <t>SHELF</t>
  </si>
  <si>
    <t>D</t>
  </si>
  <si>
    <t>BOOKS</t>
  </si>
  <si>
    <t>E</t>
  </si>
  <si>
    <t>STUDY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</si>
  <si>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</si>
  <si>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</si>
  <si>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</si>
  <si>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</si>
  <si>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</si>
  <si>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</si>
  <si>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</si>
  <si>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</si>
  <si>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</si>
  <si>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</si>
  <si>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</si>
  <si>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</si>
  <si>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</si>
  <si>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</si>
  <si>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</si>
  <si>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</si>
  <si>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</si>
  <si>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</si>
  <si>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</si>
  <si>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</si>
  <si>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</si>
  <si>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Level Total</t>
  </si>
  <si>
    <t>Levels</t>
  </si>
  <si>
    <t>1 - Library</t>
  </si>
  <si>
    <t>Challenge</t>
  </si>
  <si>
    <t>HUTCH</t>
  </si>
  <si>
    <t>PEPPER</t>
  </si>
  <si>
    <t>FUDGE</t>
  </si>
  <si>
    <t>STRAW</t>
  </si>
  <si>
    <t>CARROT</t>
  </si>
  <si>
    <t>MANAGER</t>
  </si>
  <si>
    <t>MEETING</t>
  </si>
  <si>
    <t>OFFICE</t>
  </si>
  <si>
    <t>COMPUTER</t>
  </si>
  <si>
    <t>PRINTER</t>
  </si>
  <si>
    <t>TELEVISION</t>
  </si>
  <si>
    <t>KITCHEN</t>
  </si>
  <si>
    <t>BEDROOM</t>
  </si>
  <si>
    <t>LOUNGE</t>
  </si>
  <si>
    <t>ZEPHYR</t>
  </si>
  <si>
    <t>SPACESHIP</t>
  </si>
  <si>
    <t>ASTRONAUT</t>
  </si>
  <si>
    <t>ATMOSPHERE</t>
  </si>
  <si>
    <t>EXTRATERRESTIAL</t>
  </si>
  <si>
    <t>2 - Hutch</t>
  </si>
  <si>
    <t>3 - Office</t>
  </si>
  <si>
    <t>4 - House</t>
  </si>
  <si>
    <t>ACCOUNT</t>
  </si>
  <si>
    <t>SAVINGS</t>
  </si>
  <si>
    <t>INVESMENT</t>
  </si>
  <si>
    <t>FINANCES</t>
  </si>
  <si>
    <t>7 - Court House</t>
  </si>
  <si>
    <t>MAGISTRATE</t>
  </si>
  <si>
    <t>JUDGE</t>
  </si>
  <si>
    <t>ALLEGATION</t>
  </si>
  <si>
    <t>PLAINTIFF</t>
  </si>
  <si>
    <t>TESTIFY</t>
  </si>
  <si>
    <t>10 - NASA</t>
  </si>
  <si>
    <t>RESEARCH</t>
  </si>
  <si>
    <t>MEASUREMENT</t>
  </si>
  <si>
    <t>SCIENTISTS</t>
  </si>
  <si>
    <t>MOLECULAR</t>
  </si>
  <si>
    <t>EXPERIMENTATION</t>
  </si>
  <si>
    <t>ELECTRICTY</t>
  </si>
  <si>
    <t>GAS</t>
  </si>
  <si>
    <t>WATER</t>
  </si>
  <si>
    <t>COMMUNICATION</t>
  </si>
  <si>
    <t>TRANSPORTATION</t>
  </si>
  <si>
    <t>5 - Bank</t>
  </si>
  <si>
    <t>EQUIPMENT</t>
  </si>
  <si>
    <t>MACHINE</t>
  </si>
  <si>
    <t>THERMOSAT</t>
  </si>
  <si>
    <t>MANUFACTURING</t>
  </si>
  <si>
    <t>LABOURER</t>
  </si>
  <si>
    <t>MECHANICAL</t>
  </si>
  <si>
    <t>9 - Factory</t>
  </si>
  <si>
    <t>6 - Infrastructure</t>
  </si>
  <si>
    <t>8 - Laboratory</t>
  </si>
  <si>
    <t>COMPOUND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</si>
</sst>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0" xfId="0" applyFont="1" applyBorder="1" applyAlignment="1"/>
    <xf numFmtId="0" fontId="0" fillId="0" borderId="3" xfId="0" applyFont="1" applyBorder="1" applyAlignment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1" fillId="0" borderId="2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6" xfId="0" applyFont="1" applyBorder="1" applyAlignment="1"/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/>
    <xf numFmtId="0" fontId="1" fillId="0" borderId="8" xfId="0" applyFont="1" applyBorder="1" applyAlignment="1"/>
    <xf numFmtId="0" fontId="4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/>
    <xf numFmtId="0" fontId="3" fillId="0" borderId="5" xfId="0" applyFont="1" applyBorder="1" applyAlignment="1">
      <alignment horizontal="center" vertical="center" textRotation="90"/>
    </xf>
    <xf numFmtId="0" fontId="3" fillId="0" borderId="7" xfId="0" applyFont="1" applyBorder="1" applyAlignment="1">
      <alignment horizontal="center" vertical="center" textRotation="90"/>
    </xf>
    <xf numFmtId="0" fontId="3" fillId="0" borderId="6" xfId="0" applyFont="1" applyBorder="1" applyAlignment="1">
      <alignment horizontal="center" vertical="center" textRotation="9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500" b="1" i="0" u="none" strike="noStrike" kern="1200" cap="all" spc="100" normalizeH="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Unscramble mode diffculty flow</a:t>
            </a:r>
          </a:p>
        </c:rich>
      </c:tx>
      <c:layout>
        <c:manualLayout>
          <c:xMode val="edge"/>
          <c:yMode val="edge"/>
          <c:x val="0.32124525768877493"/>
          <c:y val="5.555555555555555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500" b="1" i="0" u="none" strike="noStrike" kern="1200" cap="all" spc="100" normalizeH="0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Sheet1!$R$10</c:f>
              <c:strCache>
                <c:ptCount val="1"/>
                <c:pt idx="0">
                  <c:v>Challenge</c:v>
                </c:pt>
              </c:strCache>
            </c:strRef>
          </c:tx>
          <c:spPr>
            <a:ln w="28575" cap="rnd">
              <a:solidFill>
                <a:schemeClr val="lt1">
                  <a:alpha val="50000"/>
                </a:schemeClr>
              </a:solidFill>
              <a:round/>
            </a:ln>
            <a:effectLst>
              <a:outerShdw dist="25400" dir="2700000" algn="tl" rotWithShape="0">
                <a:schemeClr val="accent1"/>
              </a:outerShdw>
            </a:effectLst>
          </c:spPr>
          <c:marker>
            <c:symbol val="circle"/>
            <c:size val="6"/>
            <c:spPr>
              <a:solidFill>
                <a:schemeClr val="accent1"/>
              </a:solidFill>
              <a:ln w="22225">
                <a:solidFill>
                  <a:schemeClr val="lt1"/>
                </a:solidFill>
                <a:round/>
              </a:ln>
              <a:effectLst/>
            </c:spPr>
          </c:marker>
          <c:trendline>
            <c:spPr>
              <a:ln w="28575" cap="rnd">
                <a:solidFill>
                  <a:schemeClr val="lt1">
                    <a:alpha val="50000"/>
                  </a:schemeClr>
                </a:solidFill>
                <a:round/>
              </a:ln>
              <a:effectLst/>
            </c:spPr>
            <c:trendlineType val="linear"/>
            <c:dispRSqr val="0"/>
            <c:dispEq val="0"/>
          </c:trendline>
          <c:xVal>
            <c:numRef>
              <c:f>Sheet1!$Q$11:$Q$20</c:f>
              <c:numCache>
                <c:formatCode>General</c:formatCode>
                <c:ptCount val="1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</c:numCache>
            </c:numRef>
          </c:xVal>
          <c:yVal>
            <c:numRef>
              <c:f>Sheet1!$R$11:$R$20</c:f>
              <c:numCache>
                <c:formatCode>General</c:formatCode>
                <c:ptCount val="10"/>
                <c:pt idx="0">
                  <c:v>40</c:v>
                </c:pt>
                <c:pt idx="1">
                  <c:v>51</c:v>
                </c:pt>
                <c:pt idx="2">
                  <c:v>57</c:v>
                </c:pt>
                <c:pt idx="3">
                  <c:v>60</c:v>
                </c:pt>
                <c:pt idx="4">
                  <c:v>64</c:v>
                </c:pt>
                <c:pt idx="5">
                  <c:v>66</c:v>
                </c:pt>
                <c:pt idx="6">
                  <c:v>68</c:v>
                </c:pt>
                <c:pt idx="7">
                  <c:v>79</c:v>
                </c:pt>
                <c:pt idx="8">
                  <c:v>84</c:v>
                </c:pt>
                <c:pt idx="9">
                  <c:v>89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CBE-4DF4-A2AB-2B1A4E8274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5065304"/>
        <c:axId val="535058744"/>
      </c:scatterChart>
      <c:valAx>
        <c:axId val="53506530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Level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alpha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1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5058744"/>
        <c:crosses val="autoZero"/>
        <c:crossBetween val="midCat"/>
      </c:valAx>
      <c:valAx>
        <c:axId val="535058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alpha val="2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Diffculty</a:t>
                </a:r>
                <a:r>
                  <a:rPr lang="en-GB" baseline="0"/>
                  <a:t> score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506530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accent1"/>
    </a:solidFill>
    <a:ln w="9525" cap="flat" cmpd="sng" algn="ctr">
      <a:solidFill>
        <a:schemeClr val="accent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7">
  <cs:axisTitle>
    <cs:lnRef idx="0"/>
    <cs:fillRef idx="0"/>
    <cs:effectRef idx="0"/>
    <cs:fontRef idx="minor">
      <a:schemeClr val="lt1"/>
    </cs:fontRef>
    <cs:defRPr sz="900" b="1" kern="1200"/>
  </cs:axisTitle>
  <cs:categoryAxis>
    <cs:lnRef idx="0">
      <cs:styleClr val="0"/>
    </cs:lnRef>
    <cs:fillRef idx="0"/>
    <cs:effectRef idx="0"/>
    <cs:fontRef idx="minor">
      <a:schemeClr val="lt1"/>
    </cs:fontRef>
    <cs:spPr>
      <a:ln w="12700" cap="flat" cmpd="sng" algn="ctr">
        <a:solidFill>
          <a:schemeClr val="lt1">
            <a:alpha val="25000"/>
          </a:schemeClr>
        </a:solidFill>
        <a:round/>
      </a:ln>
    </cs:spPr>
    <cs:defRPr sz="900" b="0" kern="1200" spc="100" baseline="0"/>
  </cs:categoryAxis>
  <cs:chartArea>
    <cs:lnRef idx="0">
      <cs:styleClr val="0"/>
    </cs:lnRef>
    <cs:fillRef idx="0">
      <cs:styleClr val="0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pattFill prst="ltUpDiag">
        <a:fgClr>
          <a:schemeClr val="phClr"/>
        </a:fgClr>
        <a:bgClr>
          <a:schemeClr val="lt1"/>
        </a:bgClr>
      </a:pattFill>
    </cs:spPr>
  </cs:dataPoint3D>
  <cs:dataPointLine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  <a:effectLst>
        <a:outerShdw dist="25400" dir="2700000" algn="tl" rotWithShape="0">
          <a:schemeClr val="phClr"/>
        </a:outerShdw>
      </a:effectLst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22225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>
      <cs:styleClr val="0"/>
    </cs:lnRef>
    <cs:fillRef idx="0"/>
    <cs:effectRef idx="0"/>
    <cs:fontRef idx="minor">
      <a:schemeClr val="lt1"/>
    </cs:fontRef>
    <cs:spPr>
      <a:ln w="9525">
        <a:solidFill>
          <a:schemeClr val="phClr">
            <a:lumMod val="60000"/>
            <a:lumOff val="40000"/>
          </a:schemeClr>
        </a:solidFill>
      </a:ln>
    </cs:spPr>
    <cs:defRPr sz="900" kern="1200"/>
  </cs:dataTable>
  <cs:downBar>
    <cs:lnRef idx="0">
      <cs:styleClr val="0"/>
    </cs:lnRef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downBar>
  <cs:dropLine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gradFill>
          <a:gsLst>
            <a:gs pos="79000">
              <a:schemeClr val="phClr"/>
            </a:gs>
            <a:gs pos="0">
              <a:schemeClr val="lt1">
                <a:alpha val="60000"/>
              </a:schemeClr>
            </a:gs>
          </a:gsLst>
          <a:lin ang="5400000" scaled="0"/>
        </a:gradFill>
        <a:round/>
      </a:ln>
    </cs:spPr>
  </cs:dropLine>
  <cs:errorBar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round/>
      </a:ln>
      <a:effectLst>
        <a:glow rad="25400">
          <a:schemeClr val="lt1"/>
        </a:glow>
      </a:effectLst>
    </cs:spPr>
  </cs:errorBar>
  <cs:floor>
    <cs:lnRef idx="0"/>
    <cs:fillRef idx="0"/>
    <cs:effectRef idx="0"/>
    <cs:fontRef idx="minor">
      <a:schemeClr val="dk1"/>
    </cs:fontRef>
  </cs:floor>
  <cs:gridlineMajor>
    <cs:lnRef idx="0">
      <cs:styleClr val="0"/>
    </cs:lnRef>
    <cs:fillRef idx="0"/>
    <cs:effectRef idx="0"/>
    <cs:fontRef idx="minor">
      <a:schemeClr val="dk1"/>
    </cs:fontRef>
    <cs:spPr>
      <a:ln w="9525" cap="flat" cmpd="sng" algn="ctr">
        <a:solidFill>
          <a:schemeClr val="lt1">
            <a:alpha val="25000"/>
          </a:schemeClr>
        </a:solidFill>
        <a:round/>
      </a:ln>
    </cs:spPr>
  </cs:gridlineMajor>
  <cs:gridlineMinor>
    <cs:lnRef idx="0">
      <cs:styleClr val="0"/>
    </cs:lnRef>
    <cs:fillRef idx="0"/>
    <cs:effectRef idx="0"/>
    <cs:fontRef idx="minor">
      <a:schemeClr val="dk1"/>
    </cs:fontRef>
    <cs:spPr>
      <a:ln>
        <a:solidFill>
          <a:schemeClr val="lt1">
            <a:alpha val="10000"/>
          </a:schemeClr>
        </a:solidFill>
      </a:ln>
    </cs:spPr>
  </cs:gridlineMinor>
  <cs:hiLo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  <a:prstDash val="dash"/>
      </a:ln>
    </cs:spPr>
  </cs:hiLoLine>
  <cs:leader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</a:schemeClr>
        </a:solidFill>
      </a:ln>
    </cs:spPr>
  </cs:leaderLine>
  <cs:legend>
    <cs:lnRef idx="0"/>
    <cs:fillRef idx="0"/>
    <cs:effectRef idx="0"/>
    <cs:fontRef idx="minor">
      <a:schemeClr val="lt1"/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>
      <cs:styleClr val="0"/>
    </cs:lnRef>
    <cs:fillRef idx="0"/>
    <cs:effectRef idx="0"/>
    <cs:fontRef idx="minor">
      <a:schemeClr val="lt1"/>
    </cs:fontRef>
    <cs:spPr>
      <a:ln w="3175" cap="flat" cmpd="sng" algn="ctr">
        <a:solidFill>
          <a:schemeClr val="phClr">
            <a:lumMod val="60000"/>
            <a:lumOff val="40000"/>
          </a:schemeClr>
        </a:solidFill>
        <a:round/>
      </a:ln>
    </cs:spPr>
    <cs:defRPr sz="900" kern="1200"/>
  </cs:seriesAxis>
  <cs:seriesLine>
    <cs:lnRef idx="0">
      <cs:styleClr val="0"/>
    </cs:lnRef>
    <cs:fillRef idx="0"/>
    <cs:effectRef idx="0"/>
    <cs:fontRef idx="minor">
      <a:schemeClr val="dk1"/>
    </cs:fontRef>
    <cs:spPr>
      <a:ln w="9525">
        <a:solidFill>
          <a:schemeClr val="phClr">
            <a:lumMod val="60000"/>
            <a:lumOff val="40000"/>
            <a:tint val="5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lt1"/>
    </cs:fontRef>
    <cs:defRPr sz="1500" b="1" kern="1200" cap="all" spc="100" normalizeH="0" baseline="0"/>
  </cs:title>
  <cs:trendline>
    <cs:lnRef idx="0"/>
    <cs:fillRef idx="0"/>
    <cs:effectRef idx="0"/>
    <cs:fontRef idx="minor">
      <a:schemeClr val="dk1"/>
    </cs:fontRef>
    <cs:spPr>
      <a:ln w="28575" cap="rnd">
        <a:solidFill>
          <a:schemeClr val="lt1">
            <a:alpha val="50000"/>
          </a:schemeClr>
        </a:solidFill>
        <a:round/>
      </a:ln>
    </cs:spPr>
  </cs:trendline>
  <cs:trendlineLabel>
    <cs:lnRef idx="0"/>
    <cs:fillRef idx="0"/>
    <cs:effectRef idx="0"/>
    <cs:fontRef idx="minor">
      <a:schemeClr val="lt1"/>
    </cs:fontRef>
    <cs:defRPr sz="900" kern="1200"/>
  </cs:trendlineLabel>
  <cs:upBar>
    <cs:lnRef idx="0">
      <cs:styleClr val="0"/>
    </cs:lnRef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phClr">
            <a:lumMod val="60000"/>
            <a:lumOff val="40000"/>
          </a:schemeClr>
        </a:solidFill>
      </a:ln>
    </cs:spPr>
  </cs:upBar>
  <cs:valueAxis>
    <cs:lnRef idx="0"/>
    <cs:fillRef idx="0"/>
    <cs:effectRef idx="0"/>
    <cs:fontRef idx="minor">
      <a:schemeClr val="lt1"/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603249</xdr:colOff>
      <xdr:row>17</xdr:row>
      <xdr:rowOff>111125</xdr:rowOff>
    </xdr:from>
    <xdr:to>
      <xdr:col>14</xdr:col>
      <xdr:colOff>523874</xdr:colOff>
      <xdr:row>37</xdr:row>
      <xdr:rowOff>95250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D36AA5C-513C-4EF1-ABB3-4F844CA18A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75"/>
  <sheetViews>
    <sheetView tabSelected="1" zoomScaleNormal="100" workbookViewId="0">
      <selection activeCell="R23" sqref="R23"/>
    </sheetView>
  </sheetViews>
  <sheetFormatPr defaultRowHeight="14.5" x14ac:dyDescent="0.35"/>
  <cols>
    <col min="2" max="2" width="13.81640625" bestFit="1" customWidth="1"/>
    <col min="3" max="3" width="16" bestFit="1" customWidth="1"/>
    <col min="4" max="4" width="10.08984375" bestFit="1" customWidth="1"/>
    <col min="5" max="5" width="9.6328125" bestFit="1" customWidth="1"/>
    <col min="7" max="7" width="11.26953125" bestFit="1" customWidth="1"/>
    <col min="8" max="8" width="12.1796875" bestFit="1" customWidth="1"/>
    <col min="9" max="9" width="18" bestFit="1" customWidth="1"/>
    <col min="10" max="10" width="18.81640625" bestFit="1" customWidth="1"/>
    <col min="11" max="11" width="15.1796875" bestFit="1" customWidth="1"/>
    <col min="12" max="12" width="18.08984375" bestFit="1" customWidth="1"/>
    <col min="13" max="14" width="18" bestFit="1" customWidth="1"/>
    <col min="16" max="16" width="11.08984375" bestFit="1" customWidth="1"/>
    <col min="18" max="18" width="12.54296875" bestFit="1" customWidth="1"/>
    <col min="20" max="20" width="16.36328125" bestFit="1" customWidth="1"/>
    <col min="22" max="22" width="18" bestFit="1" customWidth="1"/>
    <col min="24" max="24" width="18.26953125" bestFit="1" customWidth="1"/>
  </cols>
  <sheetData>
    <row r="1" spans="1:34" x14ac:dyDescent="0.35">
      <c r="A1" s="1"/>
      <c r="B1" s="1"/>
      <c r="C1" s="2"/>
      <c r="D1" s="2"/>
      <c r="E1" s="2"/>
      <c r="F1" s="3"/>
      <c r="G1" s="3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3"/>
      <c r="AG1" s="3"/>
      <c r="AH1" s="3"/>
    </row>
    <row r="2" spans="1:34" x14ac:dyDescent="0.35">
      <c r="A2" s="1"/>
      <c r="B2" s="4" t="s">
        <v>0</v>
      </c>
      <c r="C2" s="5" t="s">
        <v>1</v>
      </c>
      <c r="D2" s="6"/>
      <c r="E2" s="7" t="s">
        <v>2</v>
      </c>
      <c r="F2" s="7">
        <v>1</v>
      </c>
      <c r="G2" s="7"/>
      <c r="H2" s="7">
        <v>2</v>
      </c>
      <c r="I2" s="7"/>
      <c r="J2" s="7">
        <v>3</v>
      </c>
      <c r="K2" s="7"/>
      <c r="L2" s="7">
        <v>4</v>
      </c>
      <c r="M2" s="7"/>
      <c r="N2" s="7">
        <v>5</v>
      </c>
      <c r="O2" s="7"/>
      <c r="P2" s="7">
        <v>6</v>
      </c>
      <c r="Q2" s="7"/>
      <c r="R2" s="7">
        <v>7</v>
      </c>
      <c r="S2" s="7"/>
      <c r="T2" s="7">
        <v>8</v>
      </c>
      <c r="U2" s="7"/>
      <c r="V2" s="7">
        <v>9</v>
      </c>
      <c r="W2" s="7"/>
      <c r="X2" s="7">
        <v>10</v>
      </c>
      <c r="Y2" s="8"/>
      <c r="AC2" s="6"/>
      <c r="AF2" s="9"/>
      <c r="AG2" s="3"/>
      <c r="AH2" s="3"/>
    </row>
    <row r="3" spans="1:34" ht="14.5" customHeight="1" x14ac:dyDescent="0.35">
      <c r="A3" s="1"/>
      <c r="B3" s="10" t="s">
        <v>3</v>
      </c>
      <c r="C3" s="11">
        <v>1</v>
      </c>
      <c r="D3" s="6"/>
      <c r="E3" s="27" t="s">
        <v>4</v>
      </c>
      <c r="F3" s="12" t="s">
        <v>5</v>
      </c>
      <c r="G3" s="13" cm="1">
        <f t="array" ref="G3">SUM(LOOKUP(MID(F3,_xlfn.SEQUENCE(LEN(F3)),1),$B$3:$B$28,$C$3:$C$28))</f>
        <v>4</v>
      </c>
      <c r="H3" s="12" t="s">
        <v>39</v>
      </c>
      <c r="I3" s="12" cm="1">
        <f t="array" ref="I3">SUM(LOOKUP(MID(H3,_xlfn.SEQUENCE(LEN(H3)),1),$B$3:$B$28,$C$3:$C$28))</f>
        <v>13</v>
      </c>
      <c r="J3" s="12" t="s">
        <v>44</v>
      </c>
      <c r="K3" s="12" cm="1">
        <f t="array" ref="K3">SUM(LOOKUP(MID(J3,_xlfn.SEQUENCE(LEN(J3)),1),$B$3:$B$28,$C$3:$C$28))</f>
        <v>10</v>
      </c>
      <c r="L3" s="12" t="s">
        <v>49</v>
      </c>
      <c r="M3" s="12" cm="1">
        <f t="array" ref="M3">SUM(LOOKUP(MID(L3,_xlfn.SEQUENCE(LEN(L3)),1),$B$3:$B$28,$C$3:$C$28))</f>
        <v>13</v>
      </c>
      <c r="N3" s="12" t="s">
        <v>61</v>
      </c>
      <c r="O3" s="12" cm="1">
        <f t="array" ref="O3">SUM(LOOKUP(MID(N3,_xlfn.SEQUENCE(LEN(N3)),1),$B$3:$B$28,$C$3:$C$28))</f>
        <v>11</v>
      </c>
      <c r="P3" s="12" t="s">
        <v>77</v>
      </c>
      <c r="Q3" s="12" cm="1">
        <f t="array" ref="Q3">SUM(LOOKUP(MID(P3,_xlfn.SEQUENCE(LEN(P3)),1),$B$3:$B$28,$C$3:$C$28))</f>
        <v>17</v>
      </c>
      <c r="R3" s="12" t="s">
        <v>66</v>
      </c>
      <c r="S3" s="12" cm="1">
        <f t="array" ref="S3">SUM(LOOKUP(MID(R3,_xlfn.SEQUENCE(LEN(R3)),1),$B$3:$B$28,$C$3:$C$28))</f>
        <v>13</v>
      </c>
      <c r="T3" s="12" t="s">
        <v>76</v>
      </c>
      <c r="U3" s="12" cm="1">
        <f t="array" ref="U3">SUM(LOOKUP(MID(T3,_xlfn.SEQUENCE(LEN(T3)),1),$B$3:$B$28,$C$3:$C$28))</f>
        <v>26</v>
      </c>
      <c r="V3" s="12" t="s">
        <v>84</v>
      </c>
      <c r="W3" s="12" cm="1">
        <f t="array" ref="W3">SUM(LOOKUP(MID(V3,_xlfn.SEQUENCE(LEN(V3)),1),$B$3:$B$28,$C$3:$C$28))</f>
        <v>14</v>
      </c>
      <c r="X3" s="12" t="s">
        <v>53</v>
      </c>
      <c r="Y3" s="14" cm="1">
        <f t="array" ref="Y3">SUM(LOOKUP(MID(X3,_xlfn.SEQUENCE(LEN(X3)),1),$B$3:$B$28,$C$3:$C$28))</f>
        <v>23</v>
      </c>
      <c r="AC3" s="15"/>
      <c r="AF3" s="15"/>
      <c r="AG3" s="3"/>
      <c r="AH3" s="3"/>
    </row>
    <row r="4" spans="1:34" x14ac:dyDescent="0.35">
      <c r="A4" s="1"/>
      <c r="B4" s="16" t="s">
        <v>6</v>
      </c>
      <c r="C4" s="11">
        <v>2</v>
      </c>
      <c r="D4" s="6"/>
      <c r="E4" s="28"/>
      <c r="F4" s="12" t="s">
        <v>7</v>
      </c>
      <c r="G4" s="13" cm="1">
        <f t="array" ref="G4">SUM(LOOKUP(MID(F4,_xlfn.SEQUENCE(LEN(F4)),1),$B$3:$B$28,$C$3:$C$28))</f>
        <v>7</v>
      </c>
      <c r="H4" s="12" t="s">
        <v>40</v>
      </c>
      <c r="I4" s="12" cm="1">
        <f t="array" ref="I4">SUM(LOOKUP(MID(H4,_xlfn.SEQUENCE(LEN(H4)),1),$B$3:$B$28,$C$3:$C$28))</f>
        <v>12</v>
      </c>
      <c r="J4" s="12" t="s">
        <v>45</v>
      </c>
      <c r="K4" s="12" cm="1">
        <f t="array" ref="K4">SUM(LOOKUP(MID(J4,_xlfn.SEQUENCE(LEN(J4)),1),$B$3:$B$28,$C$3:$C$28))</f>
        <v>10</v>
      </c>
      <c r="L4" s="12" t="s">
        <v>50</v>
      </c>
      <c r="M4" s="12" cm="1">
        <f t="array" ref="M4">SUM(LOOKUP(MID(L4,_xlfn.SEQUENCE(LEN(L4)),1),$B$3:$B$28,$C$3:$C$28))</f>
        <v>16</v>
      </c>
      <c r="N4" s="12" t="s">
        <v>62</v>
      </c>
      <c r="O4" s="12" cm="1">
        <f t="array" ref="O4">SUM(LOOKUP(MID(N4,_xlfn.SEQUENCE(LEN(N4)),1),$B$3:$B$28,$C$3:$C$28))</f>
        <v>11</v>
      </c>
      <c r="P4" s="12" t="s">
        <v>78</v>
      </c>
      <c r="Q4" s="12" cm="1">
        <f t="array" ref="Q4">SUM(LOOKUP(MID(P4,_xlfn.SEQUENCE(LEN(P4)),1),$B$3:$B$28,$C$3:$C$28))</f>
        <v>4</v>
      </c>
      <c r="R4" s="12" t="s">
        <v>67</v>
      </c>
      <c r="S4" s="12" cm="1">
        <f t="array" ref="S4">SUM(LOOKUP(MID(R4,_xlfn.SEQUENCE(LEN(R4)),1),$B$3:$B$28,$C$3:$C$28))</f>
        <v>14</v>
      </c>
      <c r="T4" s="12" t="s">
        <v>72</v>
      </c>
      <c r="U4" s="12" cm="1">
        <f t="array" ref="U4">SUM(LOOKUP(MID(T4,_xlfn.SEQUENCE(LEN(T4)),1),$B$3:$B$28,$C$3:$C$28))</f>
        <v>13</v>
      </c>
      <c r="V4" s="12" t="s">
        <v>83</v>
      </c>
      <c r="W4" s="12" cm="1">
        <f t="array" ref="W4">SUM(LOOKUP(MID(V4,_xlfn.SEQUENCE(LEN(V4)),1),$B$3:$B$28,$C$3:$C$28))</f>
        <v>22</v>
      </c>
      <c r="X4" s="12" t="s">
        <v>54</v>
      </c>
      <c r="Y4" s="14" cm="1">
        <f t="array" ref="Y4">SUM(LOOKUP(MID(X4,_xlfn.SEQUENCE(LEN(X4)),1),$B$3:$B$28,$C$3:$C$28))</f>
        <v>18</v>
      </c>
      <c r="AC4" s="15"/>
      <c r="AF4" s="15"/>
      <c r="AG4" s="3"/>
      <c r="AH4" s="3"/>
    </row>
    <row r="5" spans="1:34" x14ac:dyDescent="0.35">
      <c r="A5" s="1"/>
      <c r="B5" s="17" t="s">
        <v>8</v>
      </c>
      <c r="C5" s="11">
        <v>3</v>
      </c>
      <c r="D5" s="6"/>
      <c r="E5" s="28"/>
      <c r="F5" s="12" t="s">
        <v>9</v>
      </c>
      <c r="G5" s="13" cm="1">
        <f t="array" ref="G5">SUM(LOOKUP(MID(F5,_xlfn.SEQUENCE(LEN(F5)),1),$B$3:$B$28,$C$3:$C$28))</f>
        <v>11</v>
      </c>
      <c r="H5" s="12" t="s">
        <v>41</v>
      </c>
      <c r="I5" s="12" cm="1">
        <f t="array" ref="I5">SUM(LOOKUP(MID(H5,_xlfn.SEQUENCE(LEN(H5)),1),$B$3:$B$28,$C$3:$C$28))</f>
        <v>10</v>
      </c>
      <c r="J5" s="12" t="s">
        <v>46</v>
      </c>
      <c r="K5" s="12" cm="1">
        <f t="array" ref="K5">SUM(LOOKUP(MID(J5,_xlfn.SEQUENCE(LEN(J5)),1),$B$3:$B$28,$C$3:$C$28))</f>
        <v>14</v>
      </c>
      <c r="L5" s="12" t="s">
        <v>85</v>
      </c>
      <c r="M5" s="12" cm="1">
        <f t="array" ref="M5">SUM(LOOKUP(MID(L5,_xlfn.SEQUENCE(LEN(L5)),1),$B$3:$B$28,$C$3:$C$28))</f>
        <v>14</v>
      </c>
      <c r="N5" s="12" t="s">
        <v>63</v>
      </c>
      <c r="O5" s="12" cm="1">
        <f t="array" ref="O5">SUM(LOOKUP(MID(N5,_xlfn.SEQUENCE(LEN(N5)),1),$B$3:$B$28,$C$3:$C$28))</f>
        <v>14</v>
      </c>
      <c r="P5" s="12" t="s">
        <v>79</v>
      </c>
      <c r="Q5" s="12" cm="1">
        <f t="array" ref="Q5">SUM(LOOKUP(MID(P5,_xlfn.SEQUENCE(LEN(P5)),1),$B$3:$B$28,$C$3:$C$28))</f>
        <v>8</v>
      </c>
      <c r="R5" s="12" t="s">
        <v>68</v>
      </c>
      <c r="S5" s="12" cm="1">
        <f t="array" ref="S5">SUM(LOOKUP(MID(R5,_xlfn.SEQUENCE(LEN(R5)),1),$B$3:$B$28,$C$3:$C$28))</f>
        <v>11</v>
      </c>
      <c r="T5" s="12" t="s">
        <v>73</v>
      </c>
      <c r="U5" s="12" cm="1">
        <f t="array" ref="U5">SUM(LOOKUP(MID(T5,_xlfn.SEQUENCE(LEN(T5)),1),$B$3:$B$28,$C$3:$C$28))</f>
        <v>15</v>
      </c>
      <c r="V5" s="12" t="s">
        <v>86</v>
      </c>
      <c r="W5" s="12" cm="1">
        <f t="array" ref="W5">SUM(LOOKUP(MID(V5,_xlfn.SEQUENCE(LEN(V5)),1),$B$3:$B$28,$C$3:$C$28))</f>
        <v>21</v>
      </c>
      <c r="X5" s="12" t="s">
        <v>55</v>
      </c>
      <c r="Y5" s="14" cm="1">
        <f t="array" ref="Y5">SUM(LOOKUP(MID(X5,_xlfn.SEQUENCE(LEN(X5)),1),$B$3:$B$28,$C$3:$C$28))</f>
        <v>9</v>
      </c>
      <c r="AC5" s="15"/>
      <c r="AF5" s="15"/>
      <c r="AG5" s="3"/>
      <c r="AH5" s="3"/>
    </row>
    <row r="6" spans="1:34" x14ac:dyDescent="0.35">
      <c r="A6" s="1"/>
      <c r="B6" s="17" t="s">
        <v>10</v>
      </c>
      <c r="C6" s="11">
        <v>2</v>
      </c>
      <c r="D6" s="6"/>
      <c r="E6" s="28"/>
      <c r="F6" s="12" t="s">
        <v>11</v>
      </c>
      <c r="G6" s="13" cm="1">
        <f t="array" ref="G6">SUM(LOOKUP(MID(F6,_xlfn.SEQUENCE(LEN(F6)),1),$B$3:$B$28,$C$3:$C$28))</f>
        <v>9</v>
      </c>
      <c r="H6" s="12" t="s">
        <v>42</v>
      </c>
      <c r="I6" s="12" cm="1">
        <f t="array" ref="I6">SUM(LOOKUP(MID(H6,_xlfn.SEQUENCE(LEN(H6)),1),$B$3:$B$28,$C$3:$C$28))</f>
        <v>8</v>
      </c>
      <c r="J6" s="12" t="s">
        <v>47</v>
      </c>
      <c r="K6" s="12" cm="1">
        <f t="array" ref="K6">SUM(LOOKUP(MID(J6,_xlfn.SEQUENCE(LEN(J6)),1),$B$3:$B$28,$C$3:$C$28))</f>
        <v>14</v>
      </c>
      <c r="L6" s="12" t="s">
        <v>51</v>
      </c>
      <c r="M6" s="12" cm="1">
        <f t="array" ref="M6">SUM(LOOKUP(MID(L6,_xlfn.SEQUENCE(LEN(L6)),1),$B$3:$B$28,$C$3:$C$28))</f>
        <v>10</v>
      </c>
      <c r="N6" s="12" t="s">
        <v>92</v>
      </c>
      <c r="O6" s="12" cm="1">
        <f t="array" ref="O6">SUM(LOOKUP(MID(N6,_xlfn.SEQUENCE(LEN(N6)),1),$B$3:$B$28,$C$3:$C$28))</f>
        <v>15</v>
      </c>
      <c r="P6" s="12" t="s">
        <v>80</v>
      </c>
      <c r="Q6" s="12" cm="1">
        <f t="array" ref="Q6">SUM(LOOKUP(MID(P6,_xlfn.SEQUENCE(LEN(P6)),1),$B$3:$B$28,$C$3:$C$28))</f>
        <v>21</v>
      </c>
      <c r="R6" s="12" t="s">
        <v>70</v>
      </c>
      <c r="S6" s="12" cm="1">
        <f t="array" ref="S6">SUM(LOOKUP(MID(R6,_xlfn.SEQUENCE(LEN(R6)),1),$B$3:$B$28,$C$3:$C$28))</f>
        <v>13</v>
      </c>
      <c r="T6" s="12" t="s">
        <v>74</v>
      </c>
      <c r="U6" s="12" cm="1">
        <f t="array" ref="U6">SUM(LOOKUP(MID(T6,_xlfn.SEQUENCE(LEN(T6)),1),$B$3:$B$28,$C$3:$C$28))</f>
        <v>12</v>
      </c>
      <c r="V6" s="12" t="s">
        <v>87</v>
      </c>
      <c r="W6" s="12" cm="1">
        <f t="array" ref="W6">SUM(LOOKUP(MID(V6,_xlfn.SEQUENCE(LEN(V6)),1),$B$3:$B$28,$C$3:$C$28))</f>
        <v>8</v>
      </c>
      <c r="X6" s="12" t="s">
        <v>56</v>
      </c>
      <c r="Y6" s="14" cm="1">
        <f t="array" ref="Y6">SUM(LOOKUP(MID(X6,_xlfn.SEQUENCE(LEN(X6)),1),$B$3:$B$28,$C$3:$C$28))</f>
        <v>17</v>
      </c>
      <c r="AC6" s="15"/>
      <c r="AF6" s="15"/>
      <c r="AG6" s="3"/>
      <c r="AH6" s="3"/>
    </row>
    <row r="7" spans="1:34" x14ac:dyDescent="0.35">
      <c r="A7" s="1"/>
      <c r="B7" s="17" t="s">
        <v>12</v>
      </c>
      <c r="C7" s="11">
        <v>1</v>
      </c>
      <c r="D7" s="6"/>
      <c r="E7" s="29"/>
      <c r="F7" s="12" t="s">
        <v>13</v>
      </c>
      <c r="G7" s="13" cm="1">
        <f t="array" ref="G7">SUM(LOOKUP(MID(F7,_xlfn.SEQUENCE(LEN(F7)),1),$B$3:$B$28,$C$3:$C$28))</f>
        <v>9</v>
      </c>
      <c r="H7" s="12" t="s">
        <v>43</v>
      </c>
      <c r="I7" s="12" cm="1">
        <f t="array" ref="I7">SUM(LOOKUP(MID(H7,_xlfn.SEQUENCE(LEN(H7)),1),$B$3:$B$28,$C$3:$C$28))</f>
        <v>8</v>
      </c>
      <c r="J7" s="12" t="s">
        <v>48</v>
      </c>
      <c r="K7" s="12" cm="1">
        <f t="array" ref="K7">SUM(LOOKUP(MID(J7,_xlfn.SEQUENCE(LEN(J7)),1),$B$3:$B$28,$C$3:$C$28))</f>
        <v>9</v>
      </c>
      <c r="L7" s="12" t="s">
        <v>52</v>
      </c>
      <c r="M7" s="12" cm="1">
        <f t="array" ref="M7">SUM(LOOKUP(MID(L7,_xlfn.SEQUENCE(LEN(L7)),1),$B$3:$B$28,$C$3:$C$28))</f>
        <v>7</v>
      </c>
      <c r="N7" s="12" t="s">
        <v>64</v>
      </c>
      <c r="O7" s="12" cm="1">
        <f t="array" ref="O7">SUM(LOOKUP(MID(N7,_xlfn.SEQUENCE(LEN(N7)),1),$B$3:$B$28,$C$3:$C$28))</f>
        <v>13</v>
      </c>
      <c r="P7" s="12" t="s">
        <v>81</v>
      </c>
      <c r="Q7" s="12" cm="1">
        <f t="array" ref="Q7">SUM(LOOKUP(MID(P7,_xlfn.SEQUENCE(LEN(P7)),1),$B$3:$B$28,$C$3:$C$28))</f>
        <v>16</v>
      </c>
      <c r="R7" s="12" t="s">
        <v>69</v>
      </c>
      <c r="S7" s="12" cm="1">
        <f t="array" ref="S7">SUM(LOOKUP(MID(R7,_xlfn.SEQUENCE(LEN(R7)),1),$B$3:$B$28,$C$3:$C$28))</f>
        <v>17</v>
      </c>
      <c r="T7" s="12" t="s">
        <v>75</v>
      </c>
      <c r="U7" s="12" cm="1">
        <f t="array" ref="U7">SUM(LOOKUP(MID(T7,_xlfn.SEQUENCE(LEN(T7)),1),$B$3:$B$28,$C$3:$C$28))</f>
        <v>13</v>
      </c>
      <c r="V7" s="12" t="s">
        <v>88</v>
      </c>
      <c r="W7" s="12" cm="1">
        <f t="array" ref="W7">SUM(LOOKUP(MID(V7,_xlfn.SEQUENCE(LEN(V7)),1),$B$3:$B$28,$C$3:$C$28))</f>
        <v>19</v>
      </c>
      <c r="X7" s="12" t="s">
        <v>57</v>
      </c>
      <c r="Y7" s="14" cm="1">
        <f t="array" ref="Y7">SUM(LOOKUP(MID(X7,_xlfn.SEQUENCE(LEN(X7)),1),$B$3:$B$28,$C$3:$C$28))</f>
        <v>22</v>
      </c>
      <c r="AC7" s="15"/>
      <c r="AF7" s="15"/>
      <c r="AG7" s="3"/>
      <c r="AH7" s="3"/>
    </row>
    <row r="8" spans="1:34" x14ac:dyDescent="0.35">
      <c r="A8" s="1"/>
      <c r="B8" s="17" t="s">
        <v>14</v>
      </c>
      <c r="C8" s="11">
        <v>4</v>
      </c>
      <c r="D8" s="6"/>
      <c r="E8" s="23" t="s">
        <v>35</v>
      </c>
      <c r="F8" s="19">
        <f>SUM(G3:G7)</f>
        <v>40</v>
      </c>
      <c r="G8" s="19"/>
      <c r="H8" s="19">
        <f>SUM(I3:I7)</f>
        <v>51</v>
      </c>
      <c r="I8" s="19"/>
      <c r="J8" s="19">
        <f>SUM(K3:K7)</f>
        <v>57</v>
      </c>
      <c r="K8" s="19"/>
      <c r="L8" s="19">
        <f>SUM(M3:M7)</f>
        <v>60</v>
      </c>
      <c r="M8" s="19"/>
      <c r="N8" s="19">
        <f>SUM(O3:O7)</f>
        <v>64</v>
      </c>
      <c r="O8" s="19"/>
      <c r="P8" s="19">
        <f>SUM(Q3:Q7)</f>
        <v>66</v>
      </c>
      <c r="Q8" s="19"/>
      <c r="R8" s="19">
        <f>SUM(S3:S7)</f>
        <v>68</v>
      </c>
      <c r="S8" s="19"/>
      <c r="T8" s="19">
        <f>SUM(U3:U7)</f>
        <v>79</v>
      </c>
      <c r="U8" s="19"/>
      <c r="V8" s="19">
        <f>SUM(W3:W7)</f>
        <v>84</v>
      </c>
      <c r="W8" s="19"/>
      <c r="X8" s="19">
        <f>SUM(Y3:Y7)</f>
        <v>89</v>
      </c>
      <c r="Y8" s="24"/>
      <c r="AC8" s="15"/>
      <c r="AF8" s="15"/>
      <c r="AG8" s="3"/>
      <c r="AH8" s="3"/>
    </row>
    <row r="9" spans="1:34" x14ac:dyDescent="0.35">
      <c r="A9" s="1"/>
      <c r="B9" s="17" t="s">
        <v>15</v>
      </c>
      <c r="C9" s="11">
        <v>2</v>
      </c>
      <c r="D9" s="6"/>
      <c r="E9" s="21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AC9" s="15"/>
      <c r="AF9" s="15"/>
      <c r="AG9" s="3"/>
      <c r="AH9" s="3"/>
    </row>
    <row r="10" spans="1:34" x14ac:dyDescent="0.35">
      <c r="A10" s="1"/>
      <c r="B10" s="17" t="s">
        <v>16</v>
      </c>
      <c r="C10" s="11">
        <v>4</v>
      </c>
      <c r="D10" s="6"/>
      <c r="E10" s="30" t="s">
        <v>36</v>
      </c>
      <c r="F10" s="31"/>
      <c r="G10" s="31"/>
      <c r="H10" s="31"/>
      <c r="I10" s="31"/>
      <c r="J10" s="31"/>
      <c r="K10" s="31"/>
      <c r="L10" s="31"/>
      <c r="M10" s="31"/>
      <c r="N10" s="32"/>
      <c r="O10" s="26"/>
      <c r="P10" s="26"/>
      <c r="Q10" s="7" t="s">
        <v>2</v>
      </c>
      <c r="R10" s="7" t="s">
        <v>38</v>
      </c>
      <c r="S10" s="26"/>
      <c r="T10" s="26"/>
      <c r="U10" s="26"/>
      <c r="V10" s="26"/>
      <c r="W10" s="26"/>
      <c r="X10" s="26"/>
      <c r="Y10" s="26"/>
      <c r="AC10" s="15"/>
      <c r="AF10" s="15"/>
      <c r="AG10" s="3"/>
      <c r="AH10" s="3"/>
    </row>
    <row r="11" spans="1:34" x14ac:dyDescent="0.35">
      <c r="A11" s="1"/>
      <c r="B11" s="17" t="s">
        <v>17</v>
      </c>
      <c r="C11" s="11">
        <v>1</v>
      </c>
      <c r="D11" s="6"/>
      <c r="E11" s="25" t="s">
        <v>37</v>
      </c>
      <c r="F11" s="25" t="s">
        <v>58</v>
      </c>
      <c r="G11" s="25" t="s">
        <v>59</v>
      </c>
      <c r="H11" s="25" t="s">
        <v>60</v>
      </c>
      <c r="I11" s="25" t="s">
        <v>82</v>
      </c>
      <c r="J11" s="25" t="s">
        <v>90</v>
      </c>
      <c r="K11" s="25" t="s">
        <v>65</v>
      </c>
      <c r="L11" s="25" t="s">
        <v>91</v>
      </c>
      <c r="M11" s="25" t="s">
        <v>89</v>
      </c>
      <c r="N11" s="25" t="s">
        <v>71</v>
      </c>
      <c r="O11" s="15"/>
      <c r="P11" s="15"/>
      <c r="Q11" s="18">
        <v>1</v>
      </c>
      <c r="R11" s="18">
        <f>F8</f>
        <v>40</v>
      </c>
      <c r="S11" s="15"/>
      <c r="T11" s="15"/>
      <c r="U11" s="15"/>
      <c r="V11" s="15"/>
      <c r="W11" s="15"/>
      <c r="X11" s="15"/>
      <c r="Y11" s="15"/>
      <c r="AC11" s="15"/>
      <c r="AF11" s="15"/>
      <c r="AG11" s="3"/>
      <c r="AH11" s="3"/>
    </row>
    <row r="12" spans="1:34" x14ac:dyDescent="0.35">
      <c r="A12" s="1"/>
      <c r="B12" s="17" t="s">
        <v>18</v>
      </c>
      <c r="C12" s="11">
        <v>8</v>
      </c>
      <c r="D12" s="6"/>
      <c r="E12" s="17" t="s">
        <v>5</v>
      </c>
      <c r="F12" s="17" t="s">
        <v>39</v>
      </c>
      <c r="G12" s="17" t="s">
        <v>44</v>
      </c>
      <c r="H12" s="17" t="s">
        <v>49</v>
      </c>
      <c r="I12" s="17" t="s">
        <v>61</v>
      </c>
      <c r="J12" s="17" t="s">
        <v>77</v>
      </c>
      <c r="K12" s="17" t="s">
        <v>66</v>
      </c>
      <c r="L12" s="17" t="s">
        <v>76</v>
      </c>
      <c r="M12" s="17" t="s">
        <v>84</v>
      </c>
      <c r="N12" s="17" t="s">
        <v>53</v>
      </c>
      <c r="O12" s="15"/>
      <c r="P12" s="15"/>
      <c r="Q12" s="18">
        <v>2</v>
      </c>
      <c r="R12" s="18">
        <f>H8</f>
        <v>51</v>
      </c>
      <c r="S12" s="15"/>
      <c r="T12" s="15"/>
      <c r="U12" s="15"/>
      <c r="V12" s="15"/>
      <c r="W12" s="15"/>
      <c r="X12" s="15"/>
      <c r="Y12" s="15"/>
      <c r="AC12" s="15"/>
      <c r="AF12" s="15"/>
      <c r="AG12" s="3"/>
      <c r="AH12" s="3"/>
    </row>
    <row r="13" spans="1:34" x14ac:dyDescent="0.35">
      <c r="A13" s="1"/>
      <c r="B13" s="17" t="s">
        <v>19</v>
      </c>
      <c r="C13" s="8">
        <v>5</v>
      </c>
      <c r="D13" s="6"/>
      <c r="E13" s="17" t="s">
        <v>11</v>
      </c>
      <c r="F13" s="17" t="s">
        <v>40</v>
      </c>
      <c r="G13" s="17" t="s">
        <v>45</v>
      </c>
      <c r="H13" s="17" t="s">
        <v>50</v>
      </c>
      <c r="I13" s="17" t="s">
        <v>62</v>
      </c>
      <c r="J13" s="17" t="s">
        <v>78</v>
      </c>
      <c r="K13" s="17" t="s">
        <v>67</v>
      </c>
      <c r="L13" s="17" t="s">
        <v>72</v>
      </c>
      <c r="M13" s="17" t="s">
        <v>83</v>
      </c>
      <c r="N13" s="17" t="s">
        <v>54</v>
      </c>
      <c r="O13" s="15"/>
      <c r="P13" s="15"/>
      <c r="Q13" s="18">
        <v>3</v>
      </c>
      <c r="R13" s="18">
        <f>J8</f>
        <v>57</v>
      </c>
      <c r="S13" s="15"/>
      <c r="T13" s="15"/>
      <c r="U13" s="15"/>
      <c r="V13" s="15"/>
      <c r="W13" s="15"/>
      <c r="X13" s="15"/>
      <c r="Y13" s="15"/>
      <c r="AC13" s="15"/>
      <c r="AD13" s="15"/>
      <c r="AE13" s="15"/>
      <c r="AF13" s="15"/>
      <c r="AG13" s="3"/>
      <c r="AH13" s="3"/>
    </row>
    <row r="14" spans="1:34" x14ac:dyDescent="0.35">
      <c r="A14" s="1"/>
      <c r="B14" s="17" t="s">
        <v>20</v>
      </c>
      <c r="C14" s="8">
        <v>1</v>
      </c>
      <c r="D14" s="6"/>
      <c r="E14" s="17" t="s">
        <v>9</v>
      </c>
      <c r="F14" s="17" t="s">
        <v>41</v>
      </c>
      <c r="G14" s="17" t="s">
        <v>46</v>
      </c>
      <c r="H14" s="17" t="s">
        <v>85</v>
      </c>
      <c r="I14" s="17" t="s">
        <v>63</v>
      </c>
      <c r="J14" s="17" t="s">
        <v>79</v>
      </c>
      <c r="K14" s="17" t="s">
        <v>68</v>
      </c>
      <c r="L14" s="17" t="s">
        <v>73</v>
      </c>
      <c r="M14" s="17" t="s">
        <v>86</v>
      </c>
      <c r="N14" s="17" t="s">
        <v>55</v>
      </c>
      <c r="O14" s="15"/>
      <c r="P14" s="15"/>
      <c r="Q14" s="18">
        <v>4</v>
      </c>
      <c r="R14" s="18">
        <f>L8</f>
        <v>60</v>
      </c>
      <c r="S14" s="15"/>
      <c r="T14" s="15"/>
      <c r="U14" s="15"/>
      <c r="V14" s="15"/>
      <c r="W14" s="15"/>
      <c r="X14" s="15"/>
      <c r="Y14" s="15"/>
      <c r="AC14" s="15"/>
      <c r="AD14" s="15"/>
      <c r="AE14" s="15"/>
      <c r="AF14" s="15"/>
      <c r="AG14" s="3"/>
      <c r="AH14" s="3"/>
    </row>
    <row r="15" spans="1:34" x14ac:dyDescent="0.35">
      <c r="A15" s="1"/>
      <c r="B15" s="17" t="s">
        <v>21</v>
      </c>
      <c r="C15" s="8">
        <v>3</v>
      </c>
      <c r="D15" s="6"/>
      <c r="E15" s="17" t="s">
        <v>7</v>
      </c>
      <c r="F15" s="17" t="s">
        <v>42</v>
      </c>
      <c r="G15" s="17" t="s">
        <v>47</v>
      </c>
      <c r="H15" s="17" t="s">
        <v>51</v>
      </c>
      <c r="I15" s="17" t="s">
        <v>92</v>
      </c>
      <c r="J15" s="17" t="s">
        <v>80</v>
      </c>
      <c r="K15" s="17" t="s">
        <v>70</v>
      </c>
      <c r="L15" s="17" t="s">
        <v>74</v>
      </c>
      <c r="M15" s="17" t="s">
        <v>87</v>
      </c>
      <c r="N15" s="17" t="s">
        <v>56</v>
      </c>
      <c r="O15" s="15"/>
      <c r="P15" s="15"/>
      <c r="Q15" s="18">
        <v>5</v>
      </c>
      <c r="R15" s="18">
        <f>N8</f>
        <v>64</v>
      </c>
      <c r="S15" s="15"/>
      <c r="T15" s="15"/>
      <c r="U15" s="15"/>
      <c r="V15" s="15"/>
      <c r="W15" s="15"/>
      <c r="X15" s="15"/>
      <c r="Y15" s="15"/>
      <c r="AC15" s="15"/>
      <c r="AD15" s="15"/>
      <c r="AE15" s="15"/>
      <c r="AF15" s="15"/>
      <c r="AG15" s="3"/>
      <c r="AH15" s="3"/>
    </row>
    <row r="16" spans="1:34" x14ac:dyDescent="0.35">
      <c r="A16" s="1"/>
      <c r="B16" s="17" t="s">
        <v>22</v>
      </c>
      <c r="C16" s="8">
        <v>1</v>
      </c>
      <c r="D16" s="6"/>
      <c r="E16" s="22" t="s">
        <v>13</v>
      </c>
      <c r="F16" s="22" t="s">
        <v>43</v>
      </c>
      <c r="G16" s="22" t="s">
        <v>48</v>
      </c>
      <c r="H16" s="22" t="s">
        <v>52</v>
      </c>
      <c r="I16" s="22" t="s">
        <v>64</v>
      </c>
      <c r="J16" s="22" t="s">
        <v>81</v>
      </c>
      <c r="K16" s="22" t="s">
        <v>69</v>
      </c>
      <c r="L16" s="22" t="s">
        <v>75</v>
      </c>
      <c r="M16" s="22" t="s">
        <v>88</v>
      </c>
      <c r="N16" s="22" t="s">
        <v>57</v>
      </c>
      <c r="O16" s="15"/>
      <c r="P16" s="15"/>
      <c r="Q16" s="18">
        <v>6</v>
      </c>
      <c r="R16" s="18">
        <f>P8</f>
        <v>66</v>
      </c>
      <c r="S16" s="15"/>
      <c r="T16" s="15"/>
      <c r="U16" s="15"/>
      <c r="V16" s="15"/>
      <c r="W16" s="15"/>
      <c r="X16" s="15"/>
      <c r="Y16" s="15"/>
      <c r="AC16" s="15"/>
      <c r="AD16" s="15"/>
      <c r="AE16" s="15"/>
      <c r="AF16" s="15"/>
      <c r="AG16" s="3"/>
      <c r="AH16" s="3"/>
    </row>
    <row r="17" spans="1:34" x14ac:dyDescent="0.35">
      <c r="A17" s="1"/>
      <c r="B17" s="17" t="s">
        <v>23</v>
      </c>
      <c r="C17" s="8">
        <v>1</v>
      </c>
      <c r="D17" s="6"/>
      <c r="E17" s="20"/>
      <c r="F17" s="20"/>
      <c r="G17" s="21"/>
      <c r="H17" s="20"/>
      <c r="I17" s="20"/>
      <c r="J17" s="21"/>
      <c r="K17" s="20"/>
      <c r="L17" s="20"/>
      <c r="M17" s="21"/>
      <c r="N17" s="21"/>
      <c r="O17" s="15"/>
      <c r="P17" s="15"/>
      <c r="Q17" s="18">
        <v>7</v>
      </c>
      <c r="R17" s="18">
        <f>R8</f>
        <v>68</v>
      </c>
      <c r="S17" s="15"/>
      <c r="T17" s="15"/>
      <c r="U17" s="15"/>
      <c r="V17" s="15"/>
      <c r="W17" s="15"/>
      <c r="X17" s="15"/>
      <c r="Y17" s="15"/>
      <c r="AC17" s="15"/>
      <c r="AD17" s="15"/>
      <c r="AE17" s="15"/>
      <c r="AF17" s="15"/>
      <c r="AG17" s="3"/>
      <c r="AH17" s="3"/>
    </row>
    <row r="18" spans="1:34" x14ac:dyDescent="0.35">
      <c r="A18" s="1"/>
      <c r="B18" s="17" t="s">
        <v>24</v>
      </c>
      <c r="C18" s="8">
        <v>3</v>
      </c>
      <c r="D18" s="6"/>
      <c r="E18" s="6"/>
      <c r="F18" s="3"/>
      <c r="G18" s="3"/>
      <c r="H18" s="21"/>
      <c r="I18" s="15"/>
      <c r="J18" s="15"/>
      <c r="K18" s="15"/>
      <c r="L18" s="15"/>
      <c r="M18" s="15"/>
      <c r="N18" s="15"/>
      <c r="O18" s="15"/>
      <c r="P18" s="15"/>
      <c r="Q18" s="18">
        <v>8</v>
      </c>
      <c r="R18" s="18">
        <f>T8</f>
        <v>79</v>
      </c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3"/>
      <c r="AH18" s="3"/>
    </row>
    <row r="19" spans="1:34" x14ac:dyDescent="0.35">
      <c r="A19" s="1"/>
      <c r="B19" s="17" t="s">
        <v>25</v>
      </c>
      <c r="C19" s="8">
        <v>10</v>
      </c>
      <c r="D19" s="6"/>
      <c r="E19" s="6"/>
      <c r="F19" s="3"/>
      <c r="G19" s="3"/>
      <c r="H19" s="21"/>
      <c r="I19" s="15"/>
      <c r="J19" s="15"/>
      <c r="K19" s="15"/>
      <c r="L19" s="15"/>
      <c r="M19" s="15"/>
      <c r="N19" s="15"/>
      <c r="O19" s="15"/>
      <c r="P19" s="15"/>
      <c r="Q19" s="18">
        <v>9</v>
      </c>
      <c r="R19" s="18">
        <f>V8</f>
        <v>84</v>
      </c>
      <c r="S19" s="15"/>
      <c r="T19" s="15"/>
      <c r="U19" s="15"/>
      <c r="V19" s="15"/>
      <c r="W19" s="15"/>
      <c r="X19" s="15"/>
      <c r="Y19" s="15"/>
      <c r="AB19" s="15"/>
      <c r="AC19" s="15"/>
      <c r="AD19" s="15"/>
      <c r="AE19" s="15"/>
      <c r="AF19" s="15"/>
      <c r="AG19" s="3"/>
      <c r="AH19" s="3"/>
    </row>
    <row r="20" spans="1:34" x14ac:dyDescent="0.35">
      <c r="A20" s="1"/>
      <c r="B20" s="17" t="s">
        <v>26</v>
      </c>
      <c r="C20" s="8">
        <v>1</v>
      </c>
      <c r="D20" s="3"/>
      <c r="E20" s="3"/>
      <c r="F20" s="3"/>
      <c r="G20" s="3"/>
      <c r="H20" s="21"/>
      <c r="I20" s="15"/>
      <c r="J20" s="15"/>
      <c r="K20" s="15"/>
      <c r="L20" s="15"/>
      <c r="M20" s="15"/>
      <c r="N20" s="15"/>
      <c r="O20" s="15"/>
      <c r="P20" s="15"/>
      <c r="Q20" s="19">
        <v>10</v>
      </c>
      <c r="R20" s="19">
        <f>X8</f>
        <v>89</v>
      </c>
      <c r="S20" s="15"/>
      <c r="T20" s="15"/>
      <c r="U20" s="15"/>
      <c r="V20" s="15"/>
      <c r="W20" s="15"/>
      <c r="X20" s="15"/>
      <c r="Y20" s="15"/>
      <c r="AB20" s="15"/>
      <c r="AC20" s="15"/>
      <c r="AD20" s="15"/>
      <c r="AE20" s="15"/>
      <c r="AF20" s="15"/>
      <c r="AG20" s="3"/>
      <c r="AH20" s="3"/>
    </row>
    <row r="21" spans="1:34" x14ac:dyDescent="0.35">
      <c r="A21" s="3"/>
      <c r="B21" s="17" t="s">
        <v>27</v>
      </c>
      <c r="C21" s="8">
        <v>1</v>
      </c>
      <c r="D21" s="3"/>
      <c r="E21" s="3"/>
      <c r="F21" s="3"/>
      <c r="G21" s="3"/>
      <c r="H21" s="21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AB21" s="15"/>
      <c r="AC21" s="15"/>
      <c r="AD21" s="15"/>
      <c r="AE21" s="15"/>
      <c r="AF21" s="15"/>
      <c r="AG21" s="3"/>
      <c r="AH21" s="3"/>
    </row>
    <row r="22" spans="1:34" x14ac:dyDescent="0.35">
      <c r="A22" s="2"/>
      <c r="B22" s="17" t="s">
        <v>28</v>
      </c>
      <c r="C22" s="8">
        <v>1</v>
      </c>
      <c r="D22" s="3"/>
      <c r="E22" s="3"/>
      <c r="F22" s="3"/>
      <c r="G22" s="3"/>
      <c r="H22" s="21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AB22" s="15"/>
      <c r="AC22" s="15"/>
      <c r="AD22" s="15"/>
      <c r="AE22" s="15"/>
      <c r="AF22" s="15"/>
      <c r="AG22" s="3"/>
      <c r="AH22" s="3"/>
    </row>
    <row r="23" spans="1:34" x14ac:dyDescent="0.35">
      <c r="A23" s="1"/>
      <c r="B23" s="17" t="s">
        <v>29</v>
      </c>
      <c r="C23" s="8">
        <v>1</v>
      </c>
      <c r="D23" s="3"/>
      <c r="E23" s="3"/>
      <c r="F23" s="3"/>
      <c r="G23" s="3"/>
      <c r="H23" s="21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AB23" s="15"/>
      <c r="AC23" s="15"/>
      <c r="AD23" s="15"/>
      <c r="AE23" s="15"/>
      <c r="AF23" s="15"/>
      <c r="AG23" s="3"/>
      <c r="AH23" s="3"/>
    </row>
    <row r="24" spans="1:34" x14ac:dyDescent="0.35">
      <c r="A24" s="1"/>
      <c r="B24" s="17" t="s">
        <v>30</v>
      </c>
      <c r="C24" s="8">
        <v>4</v>
      </c>
      <c r="D24" s="3"/>
      <c r="E24" s="3"/>
      <c r="F24" s="3"/>
      <c r="G24" s="3"/>
      <c r="H24" s="21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AB24" s="15"/>
      <c r="AC24" s="15"/>
      <c r="AD24" s="15"/>
      <c r="AE24" s="15"/>
      <c r="AF24" s="15"/>
      <c r="AG24" s="3"/>
      <c r="AH24" s="3"/>
    </row>
    <row r="25" spans="1:34" x14ac:dyDescent="0.35">
      <c r="A25" s="1"/>
      <c r="B25" s="17" t="s">
        <v>31</v>
      </c>
      <c r="C25" s="8">
        <v>4</v>
      </c>
      <c r="D25" s="3"/>
      <c r="E25" s="3"/>
      <c r="F25" s="3"/>
      <c r="G25" s="3"/>
      <c r="H25" s="21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AB25" s="15"/>
      <c r="AC25" s="15"/>
      <c r="AD25" s="15"/>
      <c r="AE25" s="15"/>
      <c r="AF25" s="15"/>
      <c r="AG25" s="3"/>
      <c r="AH25" s="3"/>
    </row>
    <row r="26" spans="1:34" x14ac:dyDescent="0.35">
      <c r="A26" s="1"/>
      <c r="B26" s="17" t="s">
        <v>32</v>
      </c>
      <c r="C26" s="8">
        <v>8</v>
      </c>
      <c r="D26" s="3"/>
      <c r="E26" s="3"/>
      <c r="F26" s="3"/>
      <c r="G26" s="3"/>
      <c r="H26" s="21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AB26" s="15"/>
      <c r="AC26" s="15"/>
      <c r="AD26" s="15"/>
      <c r="AE26" s="15"/>
      <c r="AF26" s="15"/>
      <c r="AG26" s="3"/>
      <c r="AH26" s="3"/>
    </row>
    <row r="27" spans="1:34" x14ac:dyDescent="0.35">
      <c r="A27" s="1"/>
      <c r="B27" s="17" t="s">
        <v>33</v>
      </c>
      <c r="C27" s="8">
        <v>4</v>
      </c>
      <c r="D27" s="3"/>
      <c r="E27" s="3"/>
      <c r="F27" s="3"/>
      <c r="G27" s="3"/>
      <c r="H27" s="21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AB27" s="15"/>
      <c r="AC27" s="15"/>
      <c r="AD27" s="15"/>
      <c r="AE27" s="15"/>
      <c r="AF27" s="15"/>
      <c r="AG27" s="3"/>
      <c r="AH27" s="3"/>
    </row>
    <row r="28" spans="1:34" x14ac:dyDescent="0.35">
      <c r="A28" s="1"/>
      <c r="B28" s="17" t="s">
        <v>34</v>
      </c>
      <c r="C28" s="8">
        <v>10</v>
      </c>
      <c r="D28" s="3"/>
      <c r="E28" s="3"/>
      <c r="F28" s="3"/>
      <c r="G28" s="3"/>
      <c r="H28" s="21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AB28" s="15"/>
      <c r="AC28" s="15"/>
      <c r="AD28" s="15"/>
      <c r="AE28" s="15"/>
      <c r="AF28" s="15"/>
      <c r="AG28" s="3"/>
      <c r="AH28" s="3"/>
    </row>
    <row r="29" spans="1:34" x14ac:dyDescent="0.35">
      <c r="A29" s="3"/>
      <c r="B29" s="3"/>
      <c r="C29" s="3"/>
      <c r="D29" s="3"/>
      <c r="E29" s="3"/>
      <c r="F29" s="3"/>
      <c r="G29" s="3"/>
      <c r="AC29" s="6"/>
      <c r="AD29" s="6"/>
      <c r="AE29" s="6"/>
      <c r="AF29" s="9"/>
      <c r="AG29" s="3"/>
      <c r="AH29" s="3"/>
    </row>
    <row r="30" spans="1:34" x14ac:dyDescent="0.35">
      <c r="A30" s="3"/>
      <c r="E30" s="3"/>
      <c r="F30" s="3"/>
      <c r="G30" s="3"/>
      <c r="H30" s="2"/>
      <c r="I30" s="2"/>
      <c r="J30" s="2"/>
      <c r="K30" s="2"/>
      <c r="L30" s="2"/>
      <c r="M30" s="2"/>
      <c r="N30" s="2"/>
      <c r="O30" s="2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</row>
    <row r="31" spans="1:34" x14ac:dyDescent="0.35">
      <c r="A31" s="3"/>
      <c r="E31" s="3"/>
      <c r="F31" s="3"/>
      <c r="G31" s="3"/>
      <c r="H31" s="2"/>
      <c r="I31" s="2"/>
      <c r="J31" s="2"/>
      <c r="K31" s="2"/>
      <c r="L31" s="2"/>
      <c r="M31" s="2"/>
      <c r="N31" s="2"/>
      <c r="O31" s="2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</row>
    <row r="32" spans="1:34" x14ac:dyDescent="0.35">
      <c r="A32" s="3"/>
      <c r="E32" s="3"/>
      <c r="F32" s="3"/>
      <c r="G32" s="3"/>
      <c r="H32" s="2"/>
      <c r="I32" s="2"/>
      <c r="J32" s="2"/>
      <c r="K32" s="2"/>
      <c r="L32" s="2"/>
      <c r="M32" s="2"/>
      <c r="N32" s="2"/>
      <c r="O32" s="2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x14ac:dyDescent="0.35">
      <c r="A33" s="3"/>
      <c r="E33" s="3"/>
      <c r="F33" s="3"/>
      <c r="G33" s="3"/>
      <c r="H33" s="2"/>
      <c r="I33" s="2"/>
      <c r="J33" s="2"/>
      <c r="K33" s="2"/>
      <c r="L33" s="2"/>
      <c r="M33" s="2"/>
      <c r="N33" s="2"/>
      <c r="O33" s="2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x14ac:dyDescent="0.35">
      <c r="A34" s="3"/>
      <c r="E34" s="3"/>
      <c r="F34" s="3"/>
      <c r="G34" s="3"/>
      <c r="H34" s="2"/>
      <c r="I34" s="2"/>
      <c r="J34" s="2"/>
      <c r="K34" s="2"/>
      <c r="L34" s="2"/>
      <c r="M34" s="2"/>
      <c r="N34" s="2"/>
      <c r="O34" s="2"/>
      <c r="P34" s="1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x14ac:dyDescent="0.35">
      <c r="A35" s="3"/>
      <c r="E35" s="3"/>
      <c r="F35" s="3"/>
      <c r="G35" s="3"/>
      <c r="H35" s="2"/>
      <c r="I35" s="2"/>
      <c r="J35" s="2"/>
      <c r="K35" s="2"/>
      <c r="L35" s="2"/>
      <c r="M35" s="2"/>
      <c r="N35" s="2"/>
      <c r="O35" s="2"/>
      <c r="P35" s="1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</row>
    <row r="36" spans="1:34" x14ac:dyDescent="0.35">
      <c r="A36" s="3"/>
      <c r="E36" s="3"/>
      <c r="F36" s="3"/>
      <c r="G36" s="3"/>
      <c r="H36" s="2"/>
      <c r="I36" s="2"/>
      <c r="J36" s="2"/>
      <c r="K36" s="2"/>
      <c r="L36" s="2"/>
      <c r="M36" s="2"/>
      <c r="N36" s="2"/>
      <c r="O36" s="2"/>
      <c r="P36" s="1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</row>
    <row r="37" spans="1:34" x14ac:dyDescent="0.35">
      <c r="A37" s="2"/>
      <c r="E37" s="3"/>
      <c r="F37" s="3"/>
      <c r="G37" s="3"/>
      <c r="H37" s="2"/>
      <c r="I37" s="2"/>
      <c r="J37" s="2"/>
      <c r="K37" s="2"/>
      <c r="L37" s="2"/>
      <c r="M37" s="2"/>
      <c r="N37" s="2"/>
      <c r="O37" s="2"/>
      <c r="P37" s="1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</row>
    <row r="38" spans="1:34" x14ac:dyDescent="0.35">
      <c r="A38" s="2"/>
      <c r="B38" s="20"/>
      <c r="C38" s="21"/>
      <c r="D38" s="21"/>
      <c r="E38" s="3"/>
      <c r="F38" s="3"/>
      <c r="G38" s="3"/>
      <c r="H38" s="2"/>
      <c r="I38" s="2"/>
      <c r="J38" s="2"/>
      <c r="K38" s="2"/>
      <c r="L38" s="2"/>
      <c r="M38" s="2"/>
      <c r="N38" s="2"/>
      <c r="O38" s="2"/>
      <c r="P38" s="1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</row>
    <row r="39" spans="1:34" x14ac:dyDescent="0.35">
      <c r="A39" s="2"/>
      <c r="B39" s="20"/>
      <c r="C39" s="20"/>
      <c r="D39" s="21"/>
      <c r="E39" s="3"/>
      <c r="F39" s="3"/>
      <c r="G39" s="3"/>
      <c r="H39" s="2"/>
      <c r="I39" s="2"/>
      <c r="J39" s="2"/>
      <c r="K39" s="2"/>
      <c r="L39" s="2"/>
      <c r="M39" s="2"/>
      <c r="N39" s="2"/>
      <c r="O39" s="2"/>
      <c r="P39" s="1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</row>
    <row r="40" spans="1:34" x14ac:dyDescent="0.35">
      <c r="A40" s="2"/>
      <c r="B40" s="20"/>
      <c r="C40" s="20"/>
      <c r="D40" s="21"/>
      <c r="E40" s="3"/>
      <c r="F40" s="3"/>
      <c r="G40" s="3"/>
      <c r="H40" s="2"/>
      <c r="I40" s="2"/>
      <c r="J40" s="2"/>
      <c r="K40" s="2"/>
      <c r="L40" s="2"/>
      <c r="M40" s="2"/>
      <c r="N40" s="2"/>
      <c r="O40" s="2"/>
      <c r="P40" s="1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</row>
    <row r="41" spans="1:34" x14ac:dyDescent="0.35">
      <c r="A41" s="2"/>
      <c r="B41" s="20"/>
      <c r="C41" s="20"/>
      <c r="D41" s="21"/>
      <c r="E41" s="3"/>
      <c r="F41" s="3"/>
      <c r="G41" s="3"/>
      <c r="H41" s="6"/>
      <c r="I41" s="21"/>
      <c r="J41" s="6"/>
      <c r="K41" s="21"/>
      <c r="L41" s="6"/>
      <c r="M41" s="21"/>
      <c r="N41" s="6"/>
      <c r="O41" s="2"/>
      <c r="P41" s="1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</row>
    <row r="42" spans="1:34" x14ac:dyDescent="0.35">
      <c r="A42" s="2"/>
      <c r="B42" s="20"/>
      <c r="C42" s="20"/>
      <c r="D42" s="21"/>
      <c r="E42" s="3"/>
      <c r="F42" s="3"/>
      <c r="G42" s="3"/>
      <c r="H42" s="6"/>
      <c r="I42" s="21"/>
      <c r="J42" s="6"/>
      <c r="K42" s="21"/>
      <c r="L42" s="6"/>
      <c r="M42" s="21"/>
      <c r="N42" s="6"/>
      <c r="O42" s="2"/>
      <c r="P42" s="1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</row>
    <row r="43" spans="1:34" x14ac:dyDescent="0.35">
      <c r="A43" s="2"/>
      <c r="E43" s="3"/>
      <c r="F43" s="3"/>
      <c r="G43" s="3"/>
      <c r="H43" s="6"/>
      <c r="I43" s="21"/>
      <c r="J43" s="6"/>
      <c r="K43" s="21"/>
      <c r="L43" s="6"/>
      <c r="M43" s="21"/>
      <c r="N43" s="6"/>
      <c r="O43" s="2"/>
      <c r="P43" s="1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</row>
    <row r="44" spans="1:34" x14ac:dyDescent="0.35">
      <c r="A44" s="2"/>
      <c r="D44" s="3"/>
      <c r="E44" s="3"/>
      <c r="F44" s="3"/>
      <c r="G44" s="3"/>
      <c r="H44" s="6"/>
      <c r="I44" s="21"/>
      <c r="J44" s="6"/>
      <c r="K44" s="21"/>
      <c r="L44" s="6"/>
      <c r="M44" s="21"/>
      <c r="N44" s="6"/>
      <c r="O44" s="2"/>
      <c r="P44" s="1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</row>
    <row r="45" spans="1:34" x14ac:dyDescent="0.35">
      <c r="A45" s="2"/>
      <c r="D45" s="3"/>
      <c r="E45" s="3"/>
      <c r="F45" s="3"/>
      <c r="G45" s="3"/>
      <c r="H45" s="6"/>
      <c r="I45" s="21"/>
      <c r="J45" s="6"/>
      <c r="K45" s="21"/>
      <c r="L45" s="6"/>
      <c r="M45" s="21"/>
      <c r="N45" s="6"/>
      <c r="O45" s="2"/>
      <c r="P45" s="1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</row>
    <row r="46" spans="1:34" x14ac:dyDescent="0.35">
      <c r="A46" s="2"/>
      <c r="D46" s="3"/>
      <c r="E46" s="3"/>
      <c r="F46" s="3"/>
      <c r="G46" s="3"/>
      <c r="H46" s="6"/>
      <c r="I46" s="6"/>
      <c r="J46" s="6"/>
      <c r="K46" s="6"/>
      <c r="L46" s="6"/>
      <c r="M46" s="6"/>
      <c r="N46" s="6"/>
      <c r="O46" s="2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</row>
    <row r="47" spans="1:34" x14ac:dyDescent="0.35">
      <c r="A47" s="2"/>
      <c r="D47" s="3"/>
      <c r="E47" s="3"/>
      <c r="F47" s="3"/>
      <c r="G47" s="3"/>
      <c r="H47" s="6"/>
      <c r="I47" s="6"/>
      <c r="J47" s="6"/>
      <c r="K47" s="6"/>
      <c r="L47" s="6"/>
      <c r="M47" s="6"/>
      <c r="N47" s="6"/>
      <c r="O47" s="2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</row>
    <row r="48" spans="1:34" x14ac:dyDescent="0.35">
      <c r="A48" s="2"/>
      <c r="D48" s="3"/>
      <c r="E48" s="3"/>
      <c r="F48" s="3"/>
      <c r="G48" s="3"/>
      <c r="H48" s="2"/>
      <c r="I48" s="2"/>
      <c r="J48" s="2"/>
      <c r="K48" s="2"/>
      <c r="L48" s="2"/>
      <c r="M48" s="2"/>
      <c r="N48" s="2"/>
      <c r="O48" s="2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</row>
    <row r="49" spans="1:34" x14ac:dyDescent="0.35">
      <c r="A49" s="2"/>
      <c r="D49" s="3"/>
      <c r="E49" s="3"/>
      <c r="F49" s="3"/>
      <c r="G49" s="3"/>
      <c r="H49" s="2"/>
      <c r="I49" s="2"/>
      <c r="J49" s="2"/>
      <c r="K49" s="2"/>
      <c r="L49" s="2"/>
      <c r="M49" s="2"/>
      <c r="N49" s="2"/>
      <c r="O49" s="2"/>
      <c r="P49" s="1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</row>
    <row r="50" spans="1:34" x14ac:dyDescent="0.35">
      <c r="A50" s="3"/>
      <c r="D50" s="3"/>
      <c r="E50" s="3"/>
      <c r="F50" s="3"/>
      <c r="G50" s="3"/>
      <c r="H50" s="2"/>
      <c r="I50" s="2"/>
      <c r="J50" s="2"/>
      <c r="K50" s="2"/>
      <c r="L50" s="2"/>
      <c r="M50" s="2"/>
      <c r="N50" s="2"/>
      <c r="O50" s="2"/>
      <c r="P50" s="1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</row>
    <row r="51" spans="1:34" x14ac:dyDescent="0.35">
      <c r="A51" s="3"/>
      <c r="D51" s="3"/>
      <c r="E51" s="3"/>
      <c r="F51" s="3"/>
      <c r="G51" s="3"/>
      <c r="H51" s="2"/>
      <c r="I51" s="2"/>
      <c r="J51" s="2"/>
      <c r="K51" s="2"/>
      <c r="L51" s="2"/>
      <c r="M51" s="2"/>
      <c r="N51" s="2"/>
      <c r="O51" s="2"/>
      <c r="P51" s="1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</row>
    <row r="52" spans="1:34" x14ac:dyDescent="0.35">
      <c r="A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</row>
    <row r="53" spans="1:34" x14ac:dyDescent="0.35">
      <c r="A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</row>
    <row r="54" spans="1:34" x14ac:dyDescent="0.35">
      <c r="A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</row>
    <row r="55" spans="1:34" x14ac:dyDescent="0.3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</row>
    <row r="56" spans="1:34" x14ac:dyDescent="0.3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</row>
    <row r="57" spans="1:34" x14ac:dyDescent="0.3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</row>
    <row r="58" spans="1:34" x14ac:dyDescent="0.35">
      <c r="A58" s="3"/>
      <c r="B58" s="6"/>
      <c r="C58" s="6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x14ac:dyDescent="0.35">
      <c r="A59" s="3"/>
      <c r="B59" s="6"/>
      <c r="C59" s="6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</row>
    <row r="60" spans="1:34" x14ac:dyDescent="0.3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</row>
    <row r="61" spans="1:34" x14ac:dyDescent="0.35">
      <c r="A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</row>
    <row r="62" spans="1:34" x14ac:dyDescent="0.35">
      <c r="A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</row>
    <row r="63" spans="1:34" x14ac:dyDescent="0.35">
      <c r="A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x14ac:dyDescent="0.35">
      <c r="A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4" x14ac:dyDescent="0.35">
      <c r="A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4" x14ac:dyDescent="0.35">
      <c r="A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</row>
    <row r="67" spans="1:34" x14ac:dyDescent="0.35">
      <c r="A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</row>
    <row r="68" spans="1:34" x14ac:dyDescent="0.35">
      <c r="A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</row>
    <row r="69" spans="1:34" x14ac:dyDescent="0.35">
      <c r="A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</row>
    <row r="70" spans="1:34" x14ac:dyDescent="0.35">
      <c r="A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</row>
    <row r="71" spans="1:34" x14ac:dyDescent="0.35">
      <c r="A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</row>
    <row r="72" spans="1:34" x14ac:dyDescent="0.3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</row>
    <row r="73" spans="1:34" x14ac:dyDescent="0.3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</row>
    <row r="74" spans="1:34" x14ac:dyDescent="0.3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</row>
    <row r="75" spans="1:34" x14ac:dyDescent="0.3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</row>
  </sheetData>
  <mergeCells count="2">
    <mergeCell ref="E3:E7"/>
    <mergeCell ref="E10:N10"/>
  </mergeCells>
  <phoneticPr fontId="5" type="noConversion"/>
  <dataValidations count="14">
    <dataValidation type="list" allowBlank="1" sqref="AE13:AE28 AC3:AC28 X11:X17 Y18:Y28 AA18 V8:V9 V11:V17 X8:X9" xr:uid="{00000000-0002-0000-0000-000001000000}">
      <formula1>World3</formula1>
    </dataValidation>
    <dataValidation type="list" allowBlank="1" sqref="A24:A35 E17:N17" xr:uid="{00000000-0002-0000-0000-000003000000}">
      <formula1>$B$3:$B$19</formula1>
    </dataValidation>
    <dataValidation type="list" allowBlank="1" sqref="H3:H7" xr:uid="{3754FCA3-9FB0-4561-9B51-169F000FFF4B}">
      <formula1>$F$12:$F$16</formula1>
    </dataValidation>
    <dataValidation type="list" allowBlank="1" sqref="F3:F7" xr:uid="{B9DEB9EB-D4FF-4550-95D9-5EAA3DA0A933}">
      <formula1>$E$12:$E$16</formula1>
    </dataValidation>
    <dataValidation type="list" allowBlank="1" sqref="W18:W28 P11:P17 Q21:Q28 S18:S28 T11:T17 U18:U28 R8:R9 P8:P9 N8:N9 T8:T9" xr:uid="{00000000-0002-0000-0000-000000000000}">
      <formula1>World2</formula1>
    </dataValidation>
    <dataValidation type="list" allowBlank="1" sqref="O18:O28 F8:F9 J12:J16 F11:F17 K18:K28 H8:H9 M18:M28 J8:J9 N12:N16 L8:L9 I17:I28 K41:K45 L17" xr:uid="{00000000-0002-0000-0000-000002000000}">
      <formula1>World1</formula1>
    </dataValidation>
    <dataValidation type="list" allowBlank="1" sqref="J3:J7" xr:uid="{041E232E-DCE8-46BA-B727-A2606863B207}">
      <formula1>$G$12:$G$16</formula1>
    </dataValidation>
    <dataValidation type="list" allowBlank="1" sqref="L3:L7" xr:uid="{32FB5510-A5F6-42FF-B5B6-484C145CFC6F}">
      <formula1>$H$12:$H$16</formula1>
    </dataValidation>
    <dataValidation type="list" allowBlank="1" sqref="N3:N7" xr:uid="{ACD00C98-6C44-4EE6-B6F0-E1FF2B313420}">
      <formula1>$I$12:$I$16</formula1>
    </dataValidation>
    <dataValidation type="list" allowBlank="1" sqref="P3:P7" xr:uid="{F60DF0C2-3533-46C6-A7A1-800AB1DE64EF}">
      <formula1>$J$12:$J$16</formula1>
    </dataValidation>
    <dataValidation type="list" allowBlank="1" sqref="R3:R7" xr:uid="{5290D0CD-2C0F-4ECE-9F5E-45510077BEDA}">
      <formula1>$K$12:$K$16</formula1>
    </dataValidation>
    <dataValidation type="list" allowBlank="1" sqref="T3:T7" xr:uid="{6C8C6A93-5154-42A8-91F3-27244578B815}">
      <formula1>$L$12:$L$16</formula1>
    </dataValidation>
    <dataValidation type="list" allowBlank="1" sqref="V3:V7" xr:uid="{7AE645D0-6939-442B-A0B4-C6E200B9B907}">
      <formula1>$M$12:$M$16</formula1>
    </dataValidation>
    <dataValidation type="list" allowBlank="1" sqref="X3:X7" xr:uid="{079441FA-DD4E-40D5-9DB1-514F14350882}">
      <formula1>$N$12:$N$16</formula1>
    </dataValidation>
  </dataValidation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Birmingham City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Marcus Lane</dc:creator>
  <cp:lastModifiedBy>Marcus .</cp:lastModifiedBy>
  <cp:lastPrinted>2020-03-15T16:10:56Z</cp:lastPrinted>
  <dcterms:created xsi:type="dcterms:W3CDTF">2020-03-13T17:04:13Z</dcterms:created>
  <dcterms:modified xsi:type="dcterms:W3CDTF">2020-03-15T16:12:13Z</dcterms:modified>
</cp:coreProperties>
</file>